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\ANUARIO 2021\economia\Cuadros\comercio\"/>
    </mc:Choice>
  </mc:AlternateContent>
  <bookViews>
    <workbookView xWindow="0" yWindow="0" windowWidth="28800" windowHeight="11130"/>
  </bookViews>
  <sheets>
    <sheet name="1." sheetId="4" r:id="rId1"/>
  </sheets>
  <definedNames>
    <definedName name="_xlnm._FilterDatabase" localSheetId="0" hidden="1">'1.'!$A$7:$F$110</definedName>
    <definedName name="_xlnm.Print_Area" localSheetId="0">'1.'!$A$1:$D$21</definedName>
  </definedNames>
  <calcPr calcId="162913"/>
</workbook>
</file>

<file path=xl/calcChain.xml><?xml version="1.0" encoding="utf-8"?>
<calcChain xmlns="http://schemas.openxmlformats.org/spreadsheetml/2006/main">
  <c r="M57" i="4" l="1"/>
  <c r="L57" i="4"/>
  <c r="K57" i="4"/>
  <c r="J57" i="4"/>
  <c r="I57" i="4"/>
  <c r="H57" i="4"/>
  <c r="G57" i="4"/>
  <c r="F57" i="4"/>
  <c r="E57" i="4"/>
  <c r="D57" i="4"/>
  <c r="C57" i="4"/>
  <c r="B57" i="4"/>
  <c r="M44" i="4"/>
  <c r="L44" i="4"/>
  <c r="K44" i="4"/>
  <c r="J44" i="4"/>
  <c r="I44" i="4"/>
  <c r="H44" i="4"/>
  <c r="G44" i="4"/>
  <c r="F44" i="4"/>
  <c r="E44" i="4"/>
  <c r="D44" i="4"/>
  <c r="C44" i="4"/>
  <c r="B44" i="4"/>
  <c r="M31" i="4"/>
  <c r="L31" i="4"/>
  <c r="K31" i="4"/>
  <c r="J31" i="4"/>
  <c r="I31" i="4"/>
  <c r="H31" i="4"/>
  <c r="G31" i="4"/>
  <c r="F31" i="4"/>
  <c r="E31" i="4"/>
  <c r="D31" i="4"/>
  <c r="C31" i="4"/>
  <c r="B31" i="4"/>
  <c r="M18" i="4"/>
  <c r="L18" i="4"/>
  <c r="K18" i="4"/>
  <c r="J18" i="4"/>
  <c r="I18" i="4"/>
  <c r="H18" i="4"/>
  <c r="G18" i="4"/>
  <c r="F18" i="4"/>
  <c r="E18" i="4"/>
  <c r="D18" i="4"/>
  <c r="C18" i="4"/>
  <c r="B18" i="4"/>
</calcChain>
</file>

<file path=xl/sharedStrings.xml><?xml version="1.0" encoding="utf-8"?>
<sst xmlns="http://schemas.openxmlformats.org/spreadsheetml/2006/main" count="20" uniqueCount="20">
  <si>
    <t xml:space="preserve"> Miles de $</t>
  </si>
  <si>
    <t>Bebidas</t>
  </si>
  <si>
    <t>Almacén</t>
  </si>
  <si>
    <t>Panadería</t>
  </si>
  <si>
    <t>Lácteos</t>
  </si>
  <si>
    <t>Carnes</t>
  </si>
  <si>
    <t>Otros</t>
  </si>
  <si>
    <r>
      <rPr>
        <b/>
        <sz val="8"/>
        <rFont val="Calibri"/>
        <family val="2"/>
        <scheme val="minor"/>
      </rPr>
      <t>Nota:</t>
    </r>
    <r>
      <rPr>
        <sz val="8"/>
        <rFont val="Calibri"/>
        <family val="2"/>
        <scheme val="minor"/>
      </rPr>
      <t xml:space="preserve">  (*) El municipio de Lezama fue creado el 22/12/09 por Ley Provincial 14.087.  Comenzó su ejercicio económico-financiero y a prestar servicios a partir de la fecha de asunción de sus primeras autoridades, en diciembre de 2011.</t>
    </r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</si>
  <si>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Dirección Nacional de los Registros Nacionales de la Propiedad del Automotor y de Créditos Prendarios (DNRPA).</t>
    </r>
  </si>
  <si>
    <r>
      <rPr>
        <b/>
        <sz val="8"/>
        <color theme="1"/>
        <rFont val="Calibri"/>
        <family val="2"/>
        <scheme val="minor"/>
      </rPr>
      <t>Elaboración</t>
    </r>
    <r>
      <rPr>
        <sz val="8"/>
        <color theme="1"/>
        <rFont val="Calibri"/>
        <family val="2"/>
        <scheme val="minor"/>
      </rPr>
      <t>: Dirección Provincial de Estadística.</t>
    </r>
  </si>
  <si>
    <t>Total</t>
  </si>
  <si>
    <t>Verdulería 
y frutería</t>
  </si>
  <si>
    <t>Alimentos preparados 
y rotisería</t>
  </si>
  <si>
    <t>Artículos de limpieza
 y perfumería</t>
  </si>
  <si>
    <t>Indumentaria, calzado 
y textiles para el hogar</t>
  </si>
  <si>
    <t>Electrónicos y artículos 
para el hogar</t>
  </si>
  <si>
    <t>mes/año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</si>
  <si>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Encuesta de supermercados y autoservicios mayoristas. INDEC.</t>
    </r>
  </si>
  <si>
    <r>
      <rPr>
        <b/>
        <sz val="10"/>
        <rFont val="Calibri"/>
        <family val="2"/>
        <scheme val="minor"/>
      </rPr>
      <t>Elaboración:</t>
    </r>
    <r>
      <rPr>
        <sz val="10"/>
        <rFont val="Calibri"/>
        <family val="2"/>
        <scheme val="minor"/>
      </rPr>
      <t xml:space="preserve"> Dirección Provincial de Estadística.</t>
    </r>
  </si>
  <si>
    <t>2. Ventas totales en supermercados a precios corrientes por grupo de artículos. 24 partidos del Gran Buenos Aires. Provincia de Buenos Aires. Enero 2017 -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</si>
</sst>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 * #,##0_ ;_ * \-#,##0_ ;_ * &quot;-&quot;??_ ;_ @_ "/>
    <numFmt numFmtId="167" formatCode="0_ ;\-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3838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166" fontId="7" fillId="0" borderId="0" xfId="3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 applyProtection="1">
      <alignment horizontal="left" vertical="center"/>
    </xf>
    <xf numFmtId="166" fontId="7" fillId="0" borderId="1" xfId="3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3" fontId="6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/>
    <xf numFmtId="0" fontId="10" fillId="0" borderId="0" xfId="0" applyFont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167" fontId="6" fillId="5" borderId="7" xfId="3" applyNumberFormat="1" applyFont="1" applyFill="1" applyBorder="1" applyAlignment="1">
      <alignment horizontal="center" vertical="center"/>
    </xf>
    <xf numFmtId="3" fontId="6" fillId="5" borderId="7" xfId="0" applyNumberFormat="1" applyFont="1" applyFill="1" applyBorder="1" applyAlignment="1">
      <alignment horizontal="right" vertical="center"/>
    </xf>
    <xf numFmtId="3" fontId="7" fillId="5" borderId="7" xfId="0" applyNumberFormat="1" applyFont="1" applyFill="1" applyBorder="1" applyAlignment="1">
      <alignment horizontal="right" vertical="center"/>
    </xf>
    <xf numFmtId="17" fontId="7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17" fontId="7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4"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3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5"/>
  <sheetViews>
    <sheetView showGridLines="0" tabSelected="1" zoomScaleNormal="100" workbookViewId="0">
      <pane ySplit="4" topLeftCell="A5" activePane="bottomLeft" state="frozen"/>
      <selection pane="bottomLeft" activeCell="O10" sqref="O10"/>
    </sheetView>
  </sheetViews>
  <sheetFormatPr baseColWidth="10" defaultRowHeight="18" customHeight="1" x14ac:dyDescent="0.2"/>
  <cols>
    <col min="1" max="1" width="19.140625" style="16" customWidth="1"/>
    <col min="2" max="3" width="11.5703125" style="2" customWidth="1"/>
    <col min="4" max="6" width="11.5703125" style="2" bestFit="1" customWidth="1"/>
    <col min="7" max="7" width="14.85546875" style="2" bestFit="1" customWidth="1"/>
    <col min="8" max="16384" width="11.42578125" style="2"/>
  </cols>
  <sheetData>
    <row r="1" spans="1:13" ht="18" customHeight="1" x14ac:dyDescent="0.2">
      <c r="A1" s="1" t="s">
        <v>19</v>
      </c>
    </row>
    <row r="2" spans="1:13" ht="18" customHeight="1" x14ac:dyDescent="0.2">
      <c r="A2" s="1"/>
    </row>
    <row r="3" spans="1:13" ht="51" x14ac:dyDescent="0.2">
      <c r="A3" s="29" t="s">
        <v>16</v>
      </c>
      <c r="B3" s="17" t="s">
        <v>10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8" t="s">
        <v>11</v>
      </c>
      <c r="I3" s="18" t="s">
        <v>12</v>
      </c>
      <c r="J3" s="18" t="s">
        <v>13</v>
      </c>
      <c r="K3" s="18" t="s">
        <v>14</v>
      </c>
      <c r="L3" s="18" t="s">
        <v>15</v>
      </c>
      <c r="M3" s="17" t="s">
        <v>6</v>
      </c>
    </row>
    <row r="4" spans="1:13" ht="18" customHeight="1" x14ac:dyDescent="0.2">
      <c r="A4" s="30"/>
      <c r="B4" s="32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8" customHeight="1" x14ac:dyDescent="0.2">
      <c r="A5" s="3"/>
      <c r="B5" s="4"/>
      <c r="C5" s="4"/>
      <c r="D5" s="4"/>
      <c r="E5" s="4"/>
      <c r="F5" s="4"/>
    </row>
    <row r="6" spans="1:13" ht="18" customHeight="1" x14ac:dyDescent="0.2">
      <c r="A6" s="22">
        <v>42736</v>
      </c>
      <c r="B6" s="23">
        <v>6361080.2539999997</v>
      </c>
      <c r="C6" s="24">
        <v>858989.73600000003</v>
      </c>
      <c r="D6" s="24">
        <v>1376873.28</v>
      </c>
      <c r="E6" s="24">
        <v>230195.41899999999</v>
      </c>
      <c r="F6" s="24">
        <v>721322.32</v>
      </c>
      <c r="G6" s="24">
        <v>464231.52399999998</v>
      </c>
      <c r="H6" s="24">
        <v>185944.02</v>
      </c>
      <c r="I6" s="24">
        <v>93107.782000000007</v>
      </c>
      <c r="J6" s="24">
        <v>1004324.124</v>
      </c>
      <c r="K6" s="24">
        <v>189044.75899999999</v>
      </c>
      <c r="L6" s="24">
        <v>527620.973</v>
      </c>
      <c r="M6" s="24">
        <v>709426.31700000004</v>
      </c>
    </row>
    <row r="7" spans="1:13" ht="18" customHeight="1" x14ac:dyDescent="0.2">
      <c r="A7" s="22">
        <v>42767</v>
      </c>
      <c r="B7" s="23">
        <v>5998722.3650000002</v>
      </c>
      <c r="C7" s="24">
        <v>833281.94499999995</v>
      </c>
      <c r="D7" s="24">
        <v>1389468.0930000001</v>
      </c>
      <c r="E7" s="24">
        <v>234628.489</v>
      </c>
      <c r="F7" s="24">
        <v>727712.38199999998</v>
      </c>
      <c r="G7" s="24">
        <v>482559.804</v>
      </c>
      <c r="H7" s="24">
        <v>193343.43900000001</v>
      </c>
      <c r="I7" s="24">
        <v>92915.81</v>
      </c>
      <c r="J7" s="24">
        <v>924451.18200000003</v>
      </c>
      <c r="K7" s="24">
        <v>147304.83199999999</v>
      </c>
      <c r="L7" s="24">
        <v>364575.016</v>
      </c>
      <c r="M7" s="24">
        <v>608481.37300000002</v>
      </c>
    </row>
    <row r="8" spans="1:13" ht="18" customHeight="1" x14ac:dyDescent="0.2">
      <c r="A8" s="22">
        <v>42795</v>
      </c>
      <c r="B8" s="23">
        <v>6424058.9589999998</v>
      </c>
      <c r="C8" s="24">
        <v>839579.179</v>
      </c>
      <c r="D8" s="24">
        <v>1592722.3689999999</v>
      </c>
      <c r="E8" s="24">
        <v>267854.36900000001</v>
      </c>
      <c r="F8" s="24">
        <v>808854.63100000005</v>
      </c>
      <c r="G8" s="24">
        <v>538312.84199999995</v>
      </c>
      <c r="H8" s="24">
        <v>208133.65</v>
      </c>
      <c r="I8" s="24">
        <v>100084.40300000001</v>
      </c>
      <c r="J8" s="24">
        <v>994691.728</v>
      </c>
      <c r="K8" s="24">
        <v>141944.08499999999</v>
      </c>
      <c r="L8" s="24">
        <v>355976.37699999998</v>
      </c>
      <c r="M8" s="24">
        <v>575905.326</v>
      </c>
    </row>
    <row r="9" spans="1:13" ht="18" customHeight="1" x14ac:dyDescent="0.2">
      <c r="A9" s="22">
        <v>42826</v>
      </c>
      <c r="B9" s="23">
        <v>6916664.5769999996</v>
      </c>
      <c r="C9" s="24">
        <v>818548.40399999998</v>
      </c>
      <c r="D9" s="24">
        <v>1810456.9450000001</v>
      </c>
      <c r="E9" s="24">
        <v>310752.79300000001</v>
      </c>
      <c r="F9" s="24">
        <v>839001.05900000001</v>
      </c>
      <c r="G9" s="24">
        <v>606263.52899999998</v>
      </c>
      <c r="H9" s="24">
        <v>201097.39600000001</v>
      </c>
      <c r="I9" s="24">
        <v>106051.97100000001</v>
      </c>
      <c r="J9" s="24">
        <v>1027648.536</v>
      </c>
      <c r="K9" s="24">
        <v>200913.49299999999</v>
      </c>
      <c r="L9" s="24">
        <v>444226.18800000002</v>
      </c>
      <c r="M9" s="24">
        <v>551704.26300000004</v>
      </c>
    </row>
    <row r="10" spans="1:13" ht="18" customHeight="1" x14ac:dyDescent="0.2">
      <c r="A10" s="22">
        <v>42856</v>
      </c>
      <c r="B10" s="23">
        <v>6586290.0609999998</v>
      </c>
      <c r="C10" s="24">
        <v>728846.04099999997</v>
      </c>
      <c r="D10" s="24">
        <v>1684146.2720000001</v>
      </c>
      <c r="E10" s="24">
        <v>272087.79399999999</v>
      </c>
      <c r="F10" s="24">
        <v>825230.853</v>
      </c>
      <c r="G10" s="24">
        <v>543091.42200000002</v>
      </c>
      <c r="H10" s="24">
        <v>183084.736</v>
      </c>
      <c r="I10" s="24">
        <v>95746.804000000004</v>
      </c>
      <c r="J10" s="24">
        <v>992131.00699999998</v>
      </c>
      <c r="K10" s="24">
        <v>220224.601</v>
      </c>
      <c r="L10" s="24">
        <v>507147.52399999998</v>
      </c>
      <c r="M10" s="24">
        <v>534553.00699999998</v>
      </c>
    </row>
    <row r="11" spans="1:13" ht="18" customHeight="1" x14ac:dyDescent="0.2">
      <c r="A11" s="22">
        <v>42887</v>
      </c>
      <c r="B11" s="23">
        <v>6892675.9270000001</v>
      </c>
      <c r="C11" s="24">
        <v>776194.08900000004</v>
      </c>
      <c r="D11" s="24">
        <v>1720458.216</v>
      </c>
      <c r="E11" s="24">
        <v>286771.07299999997</v>
      </c>
      <c r="F11" s="24">
        <v>850094.78700000001</v>
      </c>
      <c r="G11" s="24">
        <v>558808.22100000002</v>
      </c>
      <c r="H11" s="24">
        <v>172780.33900000001</v>
      </c>
      <c r="I11" s="24">
        <v>98400.203999999998</v>
      </c>
      <c r="J11" s="24">
        <v>1001599.333</v>
      </c>
      <c r="K11" s="24">
        <v>265681.66499999998</v>
      </c>
      <c r="L11" s="24">
        <v>554456.69900000002</v>
      </c>
      <c r="M11" s="24">
        <v>607431.30099999998</v>
      </c>
    </row>
    <row r="12" spans="1:13" ht="18" customHeight="1" x14ac:dyDescent="0.2">
      <c r="A12" s="22">
        <v>42917</v>
      </c>
      <c r="B12" s="23">
        <v>7468251.1179999998</v>
      </c>
      <c r="C12" s="24">
        <v>817193.25300000003</v>
      </c>
      <c r="D12" s="24">
        <v>1877450.2479999999</v>
      </c>
      <c r="E12" s="24">
        <v>310816.52299999999</v>
      </c>
      <c r="F12" s="24">
        <v>913280.28599999996</v>
      </c>
      <c r="G12" s="24">
        <v>594811.44099999999</v>
      </c>
      <c r="H12" s="24">
        <v>179539.18900000001</v>
      </c>
      <c r="I12" s="24">
        <v>114881.666</v>
      </c>
      <c r="J12" s="24">
        <v>1080089.8119999999</v>
      </c>
      <c r="K12" s="24">
        <v>283581.32299999997</v>
      </c>
      <c r="L12" s="24">
        <v>584141.26100000006</v>
      </c>
      <c r="M12" s="24">
        <v>712466.11600000004</v>
      </c>
    </row>
    <row r="13" spans="1:13" ht="18" customHeight="1" x14ac:dyDescent="0.2">
      <c r="A13" s="22">
        <v>42948</v>
      </c>
      <c r="B13" s="23">
        <v>7513624.5460000001</v>
      </c>
      <c r="C13" s="24">
        <v>812730.995</v>
      </c>
      <c r="D13" s="24">
        <v>1830894.1510000001</v>
      </c>
      <c r="E13" s="24">
        <v>307711.315</v>
      </c>
      <c r="F13" s="24">
        <v>932801.79299999995</v>
      </c>
      <c r="G13" s="24">
        <v>569620.12600000005</v>
      </c>
      <c r="H13" s="24">
        <v>192504.796</v>
      </c>
      <c r="I13" s="24">
        <v>107410.201</v>
      </c>
      <c r="J13" s="24">
        <v>1099058.584</v>
      </c>
      <c r="K13" s="24">
        <v>205249</v>
      </c>
      <c r="L13" s="24">
        <v>545669.19299999997</v>
      </c>
      <c r="M13" s="24">
        <v>909974.39199999999</v>
      </c>
    </row>
    <row r="14" spans="1:13" ht="18" customHeight="1" x14ac:dyDescent="0.2">
      <c r="A14" s="22">
        <v>42979</v>
      </c>
      <c r="B14" s="23">
        <v>7237845.2291999999</v>
      </c>
      <c r="C14" s="24">
        <v>875611.31238000002</v>
      </c>
      <c r="D14" s="24">
        <v>1835158.3379899999</v>
      </c>
      <c r="E14" s="24">
        <v>306301.01269999996</v>
      </c>
      <c r="F14" s="24">
        <v>952654.88267999992</v>
      </c>
      <c r="G14" s="24">
        <v>575790.40068000008</v>
      </c>
      <c r="H14" s="24">
        <v>193943.45212999999</v>
      </c>
      <c r="I14" s="24">
        <v>102602.60014</v>
      </c>
      <c r="J14" s="24">
        <v>1122905.00874</v>
      </c>
      <c r="K14" s="24">
        <v>183928.94978</v>
      </c>
      <c r="L14" s="24">
        <v>477427.837</v>
      </c>
      <c r="M14" s="24">
        <v>611521.43498000002</v>
      </c>
    </row>
    <row r="15" spans="1:13" ht="18" customHeight="1" x14ac:dyDescent="0.2">
      <c r="A15" s="22">
        <v>43009</v>
      </c>
      <c r="B15" s="23">
        <v>7757915.9723199997</v>
      </c>
      <c r="C15" s="24">
        <v>1042149.6037699999</v>
      </c>
      <c r="D15" s="24">
        <v>1814950.6943799998</v>
      </c>
      <c r="E15" s="24">
        <v>311208.74700999999</v>
      </c>
      <c r="F15" s="24">
        <v>972732.75793999992</v>
      </c>
      <c r="G15" s="24">
        <v>598147.32665000006</v>
      </c>
      <c r="H15" s="24">
        <v>209145.77200999999</v>
      </c>
      <c r="I15" s="24">
        <v>107305.83073</v>
      </c>
      <c r="J15" s="24">
        <v>1171632.8641700002</v>
      </c>
      <c r="K15" s="24">
        <v>215394.5662</v>
      </c>
      <c r="L15" s="24">
        <v>665961.929</v>
      </c>
      <c r="M15" s="24">
        <v>649285.88046000001</v>
      </c>
    </row>
    <row r="16" spans="1:13" ht="18" customHeight="1" x14ac:dyDescent="0.2">
      <c r="A16" s="22">
        <v>43040</v>
      </c>
      <c r="B16" s="23">
        <v>8089393.4653700013</v>
      </c>
      <c r="C16" s="24">
        <v>1183394.7642199998</v>
      </c>
      <c r="D16" s="24">
        <v>1813394.9192500003</v>
      </c>
      <c r="E16" s="24">
        <v>305078.58296000003</v>
      </c>
      <c r="F16" s="24">
        <v>961821.06846999994</v>
      </c>
      <c r="G16" s="24">
        <v>591620.4868800001</v>
      </c>
      <c r="H16" s="24">
        <v>222179.77370999998</v>
      </c>
      <c r="I16" s="24">
        <v>102643.68532</v>
      </c>
      <c r="J16" s="24">
        <v>1198147.9263299999</v>
      </c>
      <c r="K16" s="24">
        <v>211008.9124</v>
      </c>
      <c r="L16" s="24">
        <v>718493.70700000005</v>
      </c>
      <c r="M16" s="24">
        <v>781609.63882999995</v>
      </c>
    </row>
    <row r="17" spans="1:13" ht="18" customHeight="1" x14ac:dyDescent="0.2">
      <c r="A17" s="22">
        <v>43070</v>
      </c>
      <c r="B17" s="23">
        <v>9962732.6108099986</v>
      </c>
      <c r="C17" s="24">
        <v>1789135.28648</v>
      </c>
      <c r="D17" s="24">
        <v>2012064.8119699999</v>
      </c>
      <c r="E17" s="24">
        <v>358830.80572</v>
      </c>
      <c r="F17" s="24">
        <v>966394.1285799999</v>
      </c>
      <c r="G17" s="24">
        <v>733405.91064000002</v>
      </c>
      <c r="H17" s="24">
        <v>269050.06202999997</v>
      </c>
      <c r="I17" s="24">
        <v>136450.28477999996</v>
      </c>
      <c r="J17" s="24">
        <v>1217552.2290700001</v>
      </c>
      <c r="K17" s="24">
        <v>340420.15544</v>
      </c>
      <c r="L17" s="24">
        <v>861225.44956999994</v>
      </c>
      <c r="M17" s="24">
        <v>1278203.4865299999</v>
      </c>
    </row>
    <row r="18" spans="1:13" ht="18" customHeight="1" x14ac:dyDescent="0.2">
      <c r="A18" s="19">
        <v>2017</v>
      </c>
      <c r="B18" s="20">
        <f>SUM(B6:B17)</f>
        <v>87209255.084699988</v>
      </c>
      <c r="C18" s="21">
        <f t="shared" ref="C18" si="0">SUM(C6:C17)</f>
        <v>11375654.60885</v>
      </c>
      <c r="D18" s="21">
        <f t="shared" ref="D18" si="1">SUM(D6:D17)</f>
        <v>20758038.337590002</v>
      </c>
      <c r="E18" s="21">
        <f t="shared" ref="E18" si="2">SUM(E6:E17)</f>
        <v>3502236.9233899997</v>
      </c>
      <c r="F18" s="21">
        <f t="shared" ref="F18" si="3">SUM(F6:F17)</f>
        <v>10471900.948669998</v>
      </c>
      <c r="G18" s="21">
        <f t="shared" ref="G18" si="4">SUM(G6:G17)</f>
        <v>6856663.0338500002</v>
      </c>
      <c r="H18" s="21">
        <f t="shared" ref="H18" si="5">SUM(H6:H17)</f>
        <v>2410746.62488</v>
      </c>
      <c r="I18" s="21">
        <f t="shared" ref="I18" si="6">SUM(I6:I17)</f>
        <v>1257601.2419699999</v>
      </c>
      <c r="J18" s="21">
        <f t="shared" ref="J18" si="7">SUM(J6:J17)</f>
        <v>12834232.334309999</v>
      </c>
      <c r="K18" s="21">
        <f t="shared" ref="K18" si="8">SUM(K6:K17)</f>
        <v>2604696.3418199997</v>
      </c>
      <c r="L18" s="21">
        <f t="shared" ref="L18" si="9">SUM(L6:L17)</f>
        <v>6606922.1535700001</v>
      </c>
      <c r="M18" s="21">
        <f t="shared" ref="M18" si="10">SUM(M6:M17)</f>
        <v>8530562.5358000007</v>
      </c>
    </row>
    <row r="19" spans="1:13" ht="18" customHeight="1" x14ac:dyDescent="0.2">
      <c r="A19" s="22">
        <v>43101</v>
      </c>
      <c r="B19" s="23">
        <v>7387864.4216499999</v>
      </c>
      <c r="C19" s="24">
        <v>1057651.5364699999</v>
      </c>
      <c r="D19" s="24">
        <v>1569047.3865100001</v>
      </c>
      <c r="E19" s="24">
        <v>274647.27189999999</v>
      </c>
      <c r="F19" s="24">
        <v>868607.2554599999</v>
      </c>
      <c r="G19" s="24">
        <v>560333.5191700001</v>
      </c>
      <c r="H19" s="24">
        <v>232060.26921999999</v>
      </c>
      <c r="I19" s="24">
        <v>107558.90356999999</v>
      </c>
      <c r="J19" s="24">
        <v>1124873.7411199999</v>
      </c>
      <c r="K19" s="24">
        <v>223039.42482999997</v>
      </c>
      <c r="L19" s="24">
        <v>571534.13665</v>
      </c>
      <c r="M19" s="24">
        <v>798510.97675000015</v>
      </c>
    </row>
    <row r="20" spans="1:13" ht="18" customHeight="1" x14ac:dyDescent="0.2">
      <c r="A20" s="22">
        <v>43132</v>
      </c>
      <c r="B20" s="23">
        <v>7391371.7922099996</v>
      </c>
      <c r="C20" s="24">
        <v>1146124.2495599999</v>
      </c>
      <c r="D20" s="24">
        <v>1577871.3495199999</v>
      </c>
      <c r="E20" s="24">
        <v>281229.41919000004</v>
      </c>
      <c r="F20" s="24">
        <v>865891.70569000009</v>
      </c>
      <c r="G20" s="24">
        <v>605975.96146999998</v>
      </c>
      <c r="H20" s="24">
        <v>236586.84361000001</v>
      </c>
      <c r="I20" s="24">
        <v>106681.56133</v>
      </c>
      <c r="J20" s="24">
        <v>1092028.7693</v>
      </c>
      <c r="K20" s="24">
        <v>212389.12245000002</v>
      </c>
      <c r="L20" s="24">
        <v>481636.11557999998</v>
      </c>
      <c r="M20" s="24">
        <v>784956.69450999994</v>
      </c>
    </row>
    <row r="21" spans="1:13" ht="18" customHeight="1" x14ac:dyDescent="0.2">
      <c r="A21" s="22">
        <v>43160</v>
      </c>
      <c r="B21" s="23">
        <v>8709821.3776000012</v>
      </c>
      <c r="C21" s="24">
        <v>1234201.8413799999</v>
      </c>
      <c r="D21" s="24">
        <v>2103471.0113599999</v>
      </c>
      <c r="E21" s="24">
        <v>392819.29754</v>
      </c>
      <c r="F21" s="24">
        <v>1038741.2785799999</v>
      </c>
      <c r="G21" s="24">
        <v>737121.02346000005</v>
      </c>
      <c r="H21" s="24">
        <v>253031.11812</v>
      </c>
      <c r="I21" s="24">
        <v>123120.11497000001</v>
      </c>
      <c r="J21" s="24">
        <v>1249844.7767000003</v>
      </c>
      <c r="K21" s="24">
        <v>225361.05702999997</v>
      </c>
      <c r="L21" s="24">
        <v>573639.66745000007</v>
      </c>
      <c r="M21" s="24">
        <v>778470.19100999983</v>
      </c>
    </row>
    <row r="22" spans="1:13" ht="18" customHeight="1" x14ac:dyDescent="0.2">
      <c r="A22" s="22">
        <v>43191</v>
      </c>
      <c r="B22" s="23">
        <v>8115475.8251</v>
      </c>
      <c r="C22" s="24">
        <v>1163595.2495200001</v>
      </c>
      <c r="D22" s="24">
        <v>1921915.9396899999</v>
      </c>
      <c r="E22" s="24">
        <v>327785.09054999996</v>
      </c>
      <c r="F22" s="24">
        <v>970549.63383000006</v>
      </c>
      <c r="G22" s="24">
        <v>700139.90881000005</v>
      </c>
      <c r="H22" s="24">
        <v>229513.45762999999</v>
      </c>
      <c r="I22" s="24">
        <v>112442.33920999999</v>
      </c>
      <c r="J22" s="24">
        <v>1198087.5449000001</v>
      </c>
      <c r="K22" s="24">
        <v>228085.18059999999</v>
      </c>
      <c r="L22" s="24">
        <v>588379.85800000001</v>
      </c>
      <c r="M22" s="24">
        <v>674981.62236000004</v>
      </c>
    </row>
    <row r="23" spans="1:13" ht="18" customHeight="1" x14ac:dyDescent="0.2">
      <c r="A23" s="22">
        <v>43221</v>
      </c>
      <c r="B23" s="23">
        <v>8219776.0051068012</v>
      </c>
      <c r="C23" s="24">
        <v>982281.20211999991</v>
      </c>
      <c r="D23" s="24">
        <v>1960893.2145999998</v>
      </c>
      <c r="E23" s="24">
        <v>335011.30845000001</v>
      </c>
      <c r="F23" s="24">
        <v>966142.79350000003</v>
      </c>
      <c r="G23" s="24">
        <v>684894.70077999996</v>
      </c>
      <c r="H23" s="24">
        <v>218293.40338</v>
      </c>
      <c r="I23" s="24">
        <v>110067.7156</v>
      </c>
      <c r="J23" s="24">
        <v>1121950.7764000001</v>
      </c>
      <c r="K23" s="24">
        <v>279682.16091680003</v>
      </c>
      <c r="L23" s="24">
        <v>899720.245</v>
      </c>
      <c r="M23" s="24">
        <v>660838.48436000012</v>
      </c>
    </row>
    <row r="24" spans="1:13" ht="18" customHeight="1" x14ac:dyDescent="0.2">
      <c r="A24" s="22">
        <v>43252</v>
      </c>
      <c r="B24" s="23">
        <v>9200796.0755100008</v>
      </c>
      <c r="C24" s="24">
        <v>1154004.2714000002</v>
      </c>
      <c r="D24" s="24">
        <v>2205123.25483</v>
      </c>
      <c r="E24" s="24">
        <v>368438.96649999998</v>
      </c>
      <c r="F24" s="24">
        <v>1048050.8028099999</v>
      </c>
      <c r="G24" s="24">
        <v>768171.61574000004</v>
      </c>
      <c r="H24" s="24">
        <v>222251.91038000002</v>
      </c>
      <c r="I24" s="24">
        <v>116737.77266</v>
      </c>
      <c r="J24" s="24">
        <v>1205000.2559</v>
      </c>
      <c r="K24" s="24">
        <v>390310.99142999999</v>
      </c>
      <c r="L24" s="24">
        <v>988121.54727999994</v>
      </c>
      <c r="M24" s="24">
        <v>734584.6865800001</v>
      </c>
    </row>
    <row r="25" spans="1:13" ht="18" customHeight="1" x14ac:dyDescent="0.2">
      <c r="A25" s="22">
        <v>43282</v>
      </c>
      <c r="B25" s="23">
        <v>9401062.6775736995</v>
      </c>
      <c r="C25" s="24">
        <v>1112424.2241700001</v>
      </c>
      <c r="D25" s="24">
        <v>2409631.1898199995</v>
      </c>
      <c r="E25" s="24">
        <v>409785.21312999999</v>
      </c>
      <c r="F25" s="24">
        <v>1103418.1538900002</v>
      </c>
      <c r="G25" s="24">
        <v>790303.33309000009</v>
      </c>
      <c r="H25" s="24">
        <v>240527.63282999999</v>
      </c>
      <c r="I25" s="24">
        <v>132748.1287</v>
      </c>
      <c r="J25" s="24">
        <v>1299855.2302600001</v>
      </c>
      <c r="K25" s="24">
        <v>380484.4178537</v>
      </c>
      <c r="L25" s="24">
        <v>616154.78636999999</v>
      </c>
      <c r="M25" s="24">
        <v>905730.36745999986</v>
      </c>
    </row>
    <row r="26" spans="1:13" ht="18" customHeight="1" x14ac:dyDescent="0.2">
      <c r="A26" s="22">
        <v>43313</v>
      </c>
      <c r="B26" s="23">
        <v>9390170.5443800017</v>
      </c>
      <c r="C26" s="24">
        <v>1184253.03464</v>
      </c>
      <c r="D26" s="24">
        <v>2335368.6202500002</v>
      </c>
      <c r="E26" s="24">
        <v>395787.68867</v>
      </c>
      <c r="F26" s="24">
        <v>1122633.03602</v>
      </c>
      <c r="G26" s="24">
        <v>812793.06672</v>
      </c>
      <c r="H26" s="24">
        <v>251241.45066000003</v>
      </c>
      <c r="I26" s="24">
        <v>124917.18105000001</v>
      </c>
      <c r="J26" s="24">
        <v>1288004.5774299998</v>
      </c>
      <c r="K26" s="24">
        <v>251534.95806</v>
      </c>
      <c r="L26" s="24">
        <v>539796.68825000001</v>
      </c>
      <c r="M26" s="24">
        <v>1083840.2426300002</v>
      </c>
    </row>
    <row r="27" spans="1:13" ht="18" customHeight="1" x14ac:dyDescent="0.2">
      <c r="A27" s="22">
        <v>43344</v>
      </c>
      <c r="B27" s="23">
        <v>9556504.8889962006</v>
      </c>
      <c r="C27" s="24">
        <v>1313197.0282100001</v>
      </c>
      <c r="D27" s="24">
        <v>2505871.3816300002</v>
      </c>
      <c r="E27" s="24">
        <v>399644.71301999997</v>
      </c>
      <c r="F27" s="24">
        <v>1202055.1376700001</v>
      </c>
      <c r="G27" s="24">
        <v>879787.57967000012</v>
      </c>
      <c r="H27" s="24">
        <v>245735.57858999996</v>
      </c>
      <c r="I27" s="24">
        <v>126444.19438000002</v>
      </c>
      <c r="J27" s="24">
        <v>1480505.2855</v>
      </c>
      <c r="K27" s="24">
        <v>186713.9504462</v>
      </c>
      <c r="L27" s="24">
        <v>494459.60313</v>
      </c>
      <c r="M27" s="24">
        <v>722090.43674999999</v>
      </c>
    </row>
    <row r="28" spans="1:13" ht="18" customHeight="1" x14ac:dyDescent="0.2">
      <c r="A28" s="22">
        <v>43374</v>
      </c>
      <c r="B28" s="23">
        <v>10261560.567749999</v>
      </c>
      <c r="C28" s="24">
        <v>1482782.9391700001</v>
      </c>
      <c r="D28" s="24">
        <v>2556326.6597899999</v>
      </c>
      <c r="E28" s="24">
        <v>421812.94727000006</v>
      </c>
      <c r="F28" s="24">
        <v>1270872.20206</v>
      </c>
      <c r="G28" s="24">
        <v>953475.20221999998</v>
      </c>
      <c r="H28" s="24">
        <v>275700.81826999999</v>
      </c>
      <c r="I28" s="24">
        <v>126607.74386999999</v>
      </c>
      <c r="J28" s="24">
        <v>1536641.7268899998</v>
      </c>
      <c r="K28" s="24">
        <v>232406.72787</v>
      </c>
      <c r="L28" s="24">
        <v>619805.43163999997</v>
      </c>
      <c r="M28" s="24">
        <v>785128.16870000004</v>
      </c>
    </row>
    <row r="29" spans="1:13" ht="18" customHeight="1" x14ac:dyDescent="0.2">
      <c r="A29" s="22">
        <v>43405</v>
      </c>
      <c r="B29" s="23">
        <v>10764026.03318</v>
      </c>
      <c r="C29" s="24">
        <v>1657254.4790700001</v>
      </c>
      <c r="D29" s="24">
        <v>2634189.2510600002</v>
      </c>
      <c r="E29" s="24">
        <v>425459.25654999999</v>
      </c>
      <c r="F29" s="24">
        <v>1293109.05002</v>
      </c>
      <c r="G29" s="24">
        <v>951180.95740000007</v>
      </c>
      <c r="H29" s="24">
        <v>298003.89327</v>
      </c>
      <c r="I29" s="24">
        <v>130764.45894</v>
      </c>
      <c r="J29" s="24">
        <v>1618050.1082200001</v>
      </c>
      <c r="K29" s="24">
        <v>233119.53516999999</v>
      </c>
      <c r="L29" s="24">
        <v>643151.78071000008</v>
      </c>
      <c r="M29" s="24">
        <v>879743.26277000015</v>
      </c>
    </row>
    <row r="30" spans="1:13" ht="18" customHeight="1" x14ac:dyDescent="0.2">
      <c r="A30" s="22">
        <v>43435</v>
      </c>
      <c r="B30" s="23">
        <v>13910995.460709998</v>
      </c>
      <c r="C30" s="24">
        <v>2571479.13154</v>
      </c>
      <c r="D30" s="24">
        <v>3088706.7020399999</v>
      </c>
      <c r="E30" s="24">
        <v>521835.60140999994</v>
      </c>
      <c r="F30" s="24">
        <v>1362632.8147799997</v>
      </c>
      <c r="G30" s="24">
        <v>1163925.18726</v>
      </c>
      <c r="H30" s="24">
        <v>341278.12565</v>
      </c>
      <c r="I30" s="24">
        <v>173297.61589000002</v>
      </c>
      <c r="J30" s="24">
        <v>1818265.2169199998</v>
      </c>
      <c r="K30" s="24">
        <v>444354.47236000001</v>
      </c>
      <c r="L30" s="24">
        <v>766872.63500000001</v>
      </c>
      <c r="M30" s="24">
        <v>1658347.9578600004</v>
      </c>
    </row>
    <row r="31" spans="1:13" ht="18" customHeight="1" x14ac:dyDescent="0.2">
      <c r="A31" s="19">
        <v>2018</v>
      </c>
      <c r="B31" s="20">
        <f>SUM(B19:B30)</f>
        <v>112309425.66976671</v>
      </c>
      <c r="C31" s="21">
        <f t="shared" ref="C31" si="11">SUM(C19:C30)</f>
        <v>16059249.187249999</v>
      </c>
      <c r="D31" s="21">
        <f t="shared" ref="D31" si="12">SUM(D19:D30)</f>
        <v>26868415.961100005</v>
      </c>
      <c r="E31" s="21">
        <f t="shared" ref="E31" si="13">SUM(E19:E30)</f>
        <v>4554256.7741799997</v>
      </c>
      <c r="F31" s="21">
        <f t="shared" ref="F31" si="14">SUM(F19:F30)</f>
        <v>13112703.864309996</v>
      </c>
      <c r="G31" s="21">
        <f t="shared" ref="G31" si="15">SUM(G19:G30)</f>
        <v>9608102.0557900015</v>
      </c>
      <c r="H31" s="21">
        <f t="shared" ref="H31" si="16">SUM(H19:H30)</f>
        <v>3044224.5016099997</v>
      </c>
      <c r="I31" s="21">
        <f t="shared" ref="I31" si="17">SUM(I19:I30)</f>
        <v>1491387.7301700001</v>
      </c>
      <c r="J31" s="21">
        <f t="shared" ref="J31" si="18">SUM(J19:J30)</f>
        <v>16033108.009539999</v>
      </c>
      <c r="K31" s="21">
        <f t="shared" ref="K31" si="19">SUM(K19:K30)</f>
        <v>3287481.9990167003</v>
      </c>
      <c r="L31" s="21">
        <f t="shared" ref="L31" si="20">SUM(L19:L30)</f>
        <v>7783272.4950600006</v>
      </c>
      <c r="M31" s="21">
        <f t="shared" ref="M31" si="21">SUM(M19:M30)</f>
        <v>10467223.091740001</v>
      </c>
    </row>
    <row r="32" spans="1:13" ht="18" customHeight="1" x14ac:dyDescent="0.2">
      <c r="A32" s="22">
        <v>43466</v>
      </c>
      <c r="B32" s="23">
        <v>10220547.12868</v>
      </c>
      <c r="C32" s="24">
        <v>1476579.7339100002</v>
      </c>
      <c r="D32" s="24">
        <v>2313846.2969700005</v>
      </c>
      <c r="E32" s="24">
        <v>382828.18410999997</v>
      </c>
      <c r="F32" s="24">
        <v>1183987.2065300001</v>
      </c>
      <c r="G32" s="24">
        <v>899483.70736</v>
      </c>
      <c r="H32" s="24">
        <v>290305.54219000001</v>
      </c>
      <c r="I32" s="24">
        <v>130684.08518000001</v>
      </c>
      <c r="J32" s="24">
        <v>1613617.5315</v>
      </c>
      <c r="K32" s="24">
        <v>329175.68599999999</v>
      </c>
      <c r="L32" s="24">
        <v>610186.652</v>
      </c>
      <c r="M32" s="24">
        <v>989852.50292999996</v>
      </c>
    </row>
    <row r="33" spans="1:13" ht="18" customHeight="1" x14ac:dyDescent="0.2">
      <c r="A33" s="22">
        <v>43497</v>
      </c>
      <c r="B33" s="23">
        <v>10383756.54995</v>
      </c>
      <c r="C33" s="24">
        <v>1540027.4677500001</v>
      </c>
      <c r="D33" s="24">
        <v>2378706.5501700002</v>
      </c>
      <c r="E33" s="24">
        <v>392983.59027999995</v>
      </c>
      <c r="F33" s="24">
        <v>1215128.0836199999</v>
      </c>
      <c r="G33" s="24">
        <v>1021171.3512799999</v>
      </c>
      <c r="H33" s="24">
        <v>304253.09004000004</v>
      </c>
      <c r="I33" s="24">
        <v>130826.08797000001</v>
      </c>
      <c r="J33" s="24">
        <v>1569260.2000599999</v>
      </c>
      <c r="K33" s="24">
        <v>243154.24799999999</v>
      </c>
      <c r="L33" s="24">
        <v>611500.38089999999</v>
      </c>
      <c r="M33" s="24">
        <v>976745.4998799999</v>
      </c>
    </row>
    <row r="34" spans="1:13" ht="18" customHeight="1" x14ac:dyDescent="0.2">
      <c r="A34" s="22">
        <v>43525</v>
      </c>
      <c r="B34" s="23">
        <v>12130998.537289999</v>
      </c>
      <c r="C34" s="24">
        <v>1566051.0624599999</v>
      </c>
      <c r="D34" s="24">
        <v>2940132.2653900003</v>
      </c>
      <c r="E34" s="24">
        <v>488597.22298000002</v>
      </c>
      <c r="F34" s="24">
        <v>1470776.6393800001</v>
      </c>
      <c r="G34" s="24">
        <v>1407596.0233099998</v>
      </c>
      <c r="H34" s="24">
        <v>344552.50073000003</v>
      </c>
      <c r="I34" s="24">
        <v>157151.59894</v>
      </c>
      <c r="J34" s="24">
        <v>1793053.5783099998</v>
      </c>
      <c r="K34" s="24">
        <v>290117.86411999998</v>
      </c>
      <c r="L34" s="24">
        <v>599577.44930999994</v>
      </c>
      <c r="M34" s="24">
        <v>1073392.3323600001</v>
      </c>
    </row>
    <row r="35" spans="1:13" ht="18" customHeight="1" x14ac:dyDescent="0.2">
      <c r="A35" s="22">
        <v>43556</v>
      </c>
      <c r="B35" s="23">
        <v>11569579.650490001</v>
      </c>
      <c r="C35" s="24">
        <v>1410512.5588900002</v>
      </c>
      <c r="D35" s="24">
        <v>3085088.9799099998</v>
      </c>
      <c r="E35" s="24">
        <v>526474.19435000001</v>
      </c>
      <c r="F35" s="24">
        <v>1464644.6339500002</v>
      </c>
      <c r="G35" s="24">
        <v>1325626.2749700001</v>
      </c>
      <c r="H35" s="24">
        <v>307768.50099999999</v>
      </c>
      <c r="I35" s="24">
        <v>146966.4259</v>
      </c>
      <c r="J35" s="24">
        <v>1656241.3456999997</v>
      </c>
      <c r="K35" s="24">
        <v>291353.32699999999</v>
      </c>
      <c r="L35" s="24">
        <v>502684.5122</v>
      </c>
      <c r="M35" s="24">
        <v>852218.89662000013</v>
      </c>
    </row>
    <row r="36" spans="1:13" ht="18" customHeight="1" x14ac:dyDescent="0.2">
      <c r="A36" s="22">
        <v>43586</v>
      </c>
      <c r="B36" s="23">
        <v>12010136.33759</v>
      </c>
      <c r="C36" s="24">
        <v>1432744.9448699998</v>
      </c>
      <c r="D36" s="24">
        <v>3169277.7190399999</v>
      </c>
      <c r="E36" s="24">
        <v>501562.19918999996</v>
      </c>
      <c r="F36" s="24">
        <v>1619663.4094500002</v>
      </c>
      <c r="G36" s="24">
        <v>1271719.7803600002</v>
      </c>
      <c r="H36" s="24">
        <v>291229.46512999997</v>
      </c>
      <c r="I36" s="24">
        <v>149587.86456000002</v>
      </c>
      <c r="J36" s="24">
        <v>1741380.0164000001</v>
      </c>
      <c r="K36" s="24">
        <v>338570.65789999999</v>
      </c>
      <c r="L36" s="24">
        <v>631352.64599999995</v>
      </c>
      <c r="M36" s="24">
        <v>863047.63469000009</v>
      </c>
    </row>
    <row r="37" spans="1:13" ht="18" customHeight="1" x14ac:dyDescent="0.2">
      <c r="A37" s="22">
        <v>43617</v>
      </c>
      <c r="B37" s="23">
        <v>12959210.150149999</v>
      </c>
      <c r="C37" s="24">
        <v>1433377.3637199998</v>
      </c>
      <c r="D37" s="24">
        <v>3408770.6069099996</v>
      </c>
      <c r="E37" s="24">
        <v>547632.27569000004</v>
      </c>
      <c r="F37" s="24">
        <v>1736087.8245600001</v>
      </c>
      <c r="G37" s="24">
        <v>1323084.6368600002</v>
      </c>
      <c r="H37" s="24">
        <v>303763.35528999998</v>
      </c>
      <c r="I37" s="24">
        <v>163618.16734999997</v>
      </c>
      <c r="J37" s="24">
        <v>1895888.4492500001</v>
      </c>
      <c r="K37" s="24">
        <v>467126.77619999996</v>
      </c>
      <c r="L37" s="24">
        <v>710117.34939999995</v>
      </c>
      <c r="M37" s="24">
        <v>969743.34492000006</v>
      </c>
    </row>
    <row r="38" spans="1:13" ht="18" customHeight="1" x14ac:dyDescent="0.2">
      <c r="A38" s="22">
        <v>43647</v>
      </c>
      <c r="B38" s="23">
        <v>12846488.69764</v>
      </c>
      <c r="C38" s="24">
        <v>1400056.43206</v>
      </c>
      <c r="D38" s="24">
        <v>3415234.5682899999</v>
      </c>
      <c r="E38" s="24">
        <v>558603.91029999999</v>
      </c>
      <c r="F38" s="24">
        <v>1692137.30966</v>
      </c>
      <c r="G38" s="24">
        <v>1269676.5956999999</v>
      </c>
      <c r="H38" s="24">
        <v>316582.66960000002</v>
      </c>
      <c r="I38" s="24">
        <v>162567.10365999999</v>
      </c>
      <c r="J38" s="24">
        <v>1782375.6575499999</v>
      </c>
      <c r="K38" s="24">
        <v>434252.38010000001</v>
      </c>
      <c r="L38" s="24">
        <v>770384.5107000001</v>
      </c>
      <c r="M38" s="24">
        <v>1044617.56002</v>
      </c>
    </row>
    <row r="39" spans="1:13" ht="18" customHeight="1" x14ac:dyDescent="0.2">
      <c r="A39" s="22">
        <v>43678</v>
      </c>
      <c r="B39" s="23">
        <v>14255668.87108</v>
      </c>
      <c r="C39" s="24">
        <v>1553301.5026</v>
      </c>
      <c r="D39" s="24">
        <v>3822436.2662400003</v>
      </c>
      <c r="E39" s="24">
        <v>582562.83068999997</v>
      </c>
      <c r="F39" s="24">
        <v>1936803.42729</v>
      </c>
      <c r="G39" s="24">
        <v>1416555.4190699998</v>
      </c>
      <c r="H39" s="24">
        <v>363321.36604999995</v>
      </c>
      <c r="I39" s="24">
        <v>172881.08506000001</v>
      </c>
      <c r="J39" s="24">
        <v>2019655.2799800001</v>
      </c>
      <c r="K39" s="24">
        <v>284549.11</v>
      </c>
      <c r="L39" s="24">
        <v>792424.72450000001</v>
      </c>
      <c r="M39" s="24">
        <v>1311177.8595999999</v>
      </c>
    </row>
    <row r="40" spans="1:13" ht="18" customHeight="1" x14ac:dyDescent="0.2">
      <c r="A40" s="22">
        <v>43709</v>
      </c>
      <c r="B40" s="23">
        <v>13738408.31717</v>
      </c>
      <c r="C40" s="24">
        <v>1677247.5160200002</v>
      </c>
      <c r="D40" s="24">
        <v>3592533.7337099998</v>
      </c>
      <c r="E40" s="24">
        <v>579378.94585000002</v>
      </c>
      <c r="F40" s="24">
        <v>1888543.19995</v>
      </c>
      <c r="G40" s="24">
        <v>1419560.1487499999</v>
      </c>
      <c r="H40" s="24">
        <v>370434.96947000001</v>
      </c>
      <c r="I40" s="24">
        <v>165923.46859999999</v>
      </c>
      <c r="J40" s="24">
        <v>2088714.7309300001</v>
      </c>
      <c r="K40" s="24">
        <v>279966.81654999999</v>
      </c>
      <c r="L40" s="24">
        <v>718670.13264999993</v>
      </c>
      <c r="M40" s="24">
        <v>957434.65469000011</v>
      </c>
    </row>
    <row r="41" spans="1:13" ht="18" customHeight="1" x14ac:dyDescent="0.2">
      <c r="A41" s="22">
        <v>43739</v>
      </c>
      <c r="B41" s="23">
        <v>15623229.15748</v>
      </c>
      <c r="C41" s="24">
        <v>1903809.7919399999</v>
      </c>
      <c r="D41" s="24">
        <v>3926082.4925499996</v>
      </c>
      <c r="E41" s="24">
        <v>636256.05353999999</v>
      </c>
      <c r="F41" s="24">
        <v>2069091.64356</v>
      </c>
      <c r="G41" s="24">
        <v>1568280.68028</v>
      </c>
      <c r="H41" s="24">
        <v>411143.04179999995</v>
      </c>
      <c r="I41" s="24">
        <v>184906.30007999999</v>
      </c>
      <c r="J41" s="24">
        <v>2338197.34987</v>
      </c>
      <c r="K41" s="24">
        <v>321299.527</v>
      </c>
      <c r="L41" s="24">
        <v>1156473.4029999999</v>
      </c>
      <c r="M41" s="24">
        <v>1107688.8738600002</v>
      </c>
    </row>
    <row r="42" spans="1:13" ht="18" customHeight="1" x14ac:dyDescent="0.2">
      <c r="A42" s="22">
        <v>43770</v>
      </c>
      <c r="B42" s="23">
        <v>15982407.775839997</v>
      </c>
      <c r="C42" s="24">
        <v>2311714.5388900004</v>
      </c>
      <c r="D42" s="24">
        <v>3643119.6869000006</v>
      </c>
      <c r="E42" s="24">
        <v>604816.7307999999</v>
      </c>
      <c r="F42" s="24">
        <v>1952606.63292</v>
      </c>
      <c r="G42" s="24">
        <v>1597993.1619900002</v>
      </c>
      <c r="H42" s="24">
        <v>455694.94547999999</v>
      </c>
      <c r="I42" s="24">
        <v>182481.59388999999</v>
      </c>
      <c r="J42" s="24">
        <v>2362729.8405900002</v>
      </c>
      <c r="K42" s="24">
        <v>342632.71730000002</v>
      </c>
      <c r="L42" s="24">
        <v>1306944.416</v>
      </c>
      <c r="M42" s="24">
        <v>1221673.5110799999</v>
      </c>
    </row>
    <row r="43" spans="1:13" ht="18" customHeight="1" x14ac:dyDescent="0.2">
      <c r="A43" s="22">
        <v>43800</v>
      </c>
      <c r="B43" s="23">
        <v>19883084.447450001</v>
      </c>
      <c r="C43" s="24">
        <v>3403157.5496400003</v>
      </c>
      <c r="D43" s="24">
        <v>4351589.4601600002</v>
      </c>
      <c r="E43" s="24">
        <v>784072.56415000011</v>
      </c>
      <c r="F43" s="24">
        <v>2077737.0370199999</v>
      </c>
      <c r="G43" s="24">
        <v>2058093.2870700001</v>
      </c>
      <c r="H43" s="24">
        <v>560152.67717000004</v>
      </c>
      <c r="I43" s="24">
        <v>252005.15097999998</v>
      </c>
      <c r="J43" s="24">
        <v>2617295.9401199999</v>
      </c>
      <c r="K43" s="24">
        <v>515097.47600000002</v>
      </c>
      <c r="L43" s="24">
        <v>1253315.628</v>
      </c>
      <c r="M43" s="24">
        <v>2010567.67714</v>
      </c>
    </row>
    <row r="44" spans="1:13" ht="18" customHeight="1" x14ac:dyDescent="0.2">
      <c r="A44" s="19">
        <v>2019</v>
      </c>
      <c r="B44" s="20">
        <f>SUM(B32:B43)</f>
        <v>161603515.62081</v>
      </c>
      <c r="C44" s="21">
        <f t="shared" ref="C44" si="22">SUM(C32:C43)</f>
        <v>21108580.462749999</v>
      </c>
      <c r="D44" s="21">
        <f t="shared" ref="D44" si="23">SUM(D32:D43)</f>
        <v>40046818.62624</v>
      </c>
      <c r="E44" s="21">
        <f t="shared" ref="E44" si="24">SUM(E32:E43)</f>
        <v>6585768.7019299995</v>
      </c>
      <c r="F44" s="21">
        <f t="shared" ref="F44" si="25">SUM(F32:F43)</f>
        <v>20307207.047890004</v>
      </c>
      <c r="G44" s="21">
        <f t="shared" ref="G44" si="26">SUM(G32:G43)</f>
        <v>16578841.067</v>
      </c>
      <c r="H44" s="21">
        <f t="shared" ref="H44" si="27">SUM(H32:H43)</f>
        <v>4319202.1239499999</v>
      </c>
      <c r="I44" s="21">
        <f t="shared" ref="I44" si="28">SUM(I32:I43)</f>
        <v>1999598.9321699999</v>
      </c>
      <c r="J44" s="21">
        <f t="shared" ref="J44" si="29">SUM(J32:J43)</f>
        <v>23478409.920260001</v>
      </c>
      <c r="K44" s="21">
        <f t="shared" ref="K44" si="30">SUM(K32:K43)</f>
        <v>4137296.58617</v>
      </c>
      <c r="L44" s="21">
        <f t="shared" ref="L44" si="31">SUM(L32:L43)</f>
        <v>9663631.8046599999</v>
      </c>
      <c r="M44" s="21">
        <f t="shared" ref="M44" si="32">SUM(M32:M43)</f>
        <v>13378160.347789999</v>
      </c>
    </row>
    <row r="45" spans="1:13" ht="18" customHeight="1" x14ac:dyDescent="0.2">
      <c r="A45" s="22">
        <v>43831</v>
      </c>
      <c r="B45" s="25">
        <v>15926395.106450001</v>
      </c>
      <c r="C45" s="24">
        <v>2038521.78676</v>
      </c>
      <c r="D45" s="24">
        <v>3563044.0421899999</v>
      </c>
      <c r="E45" s="24">
        <v>620012.42178999993</v>
      </c>
      <c r="F45" s="24">
        <v>1935030.45649</v>
      </c>
      <c r="G45" s="24">
        <v>1732221.99104</v>
      </c>
      <c r="H45" s="24">
        <v>509657.96708999999</v>
      </c>
      <c r="I45" s="24">
        <v>198567.13532000003</v>
      </c>
      <c r="J45" s="24">
        <v>2469061.90998</v>
      </c>
      <c r="K45" s="24">
        <v>399107.31039999996</v>
      </c>
      <c r="L45" s="24">
        <v>997015.85570000007</v>
      </c>
      <c r="M45" s="24">
        <v>1464154.2296899999</v>
      </c>
    </row>
    <row r="46" spans="1:13" ht="18" customHeight="1" x14ac:dyDescent="0.2">
      <c r="A46" s="22">
        <v>43862</v>
      </c>
      <c r="B46" s="25">
        <v>16021555.222700002</v>
      </c>
      <c r="C46" s="24">
        <v>1964947.6943599998</v>
      </c>
      <c r="D46" s="24">
        <v>3619056.4756000005</v>
      </c>
      <c r="E46" s="24">
        <v>667602.71377999999</v>
      </c>
      <c r="F46" s="24">
        <v>1981502.8591200002</v>
      </c>
      <c r="G46" s="24">
        <v>1912509.2566999998</v>
      </c>
      <c r="H46" s="24">
        <v>534237.02319999994</v>
      </c>
      <c r="I46" s="24">
        <v>215652.87198000003</v>
      </c>
      <c r="J46" s="24">
        <v>2241383.8864600002</v>
      </c>
      <c r="K46" s="24">
        <v>401248.61200000002</v>
      </c>
      <c r="L46" s="24">
        <v>912353.43700000003</v>
      </c>
      <c r="M46" s="24">
        <v>1571060.3924999998</v>
      </c>
    </row>
    <row r="47" spans="1:13" ht="18" customHeight="1" x14ac:dyDescent="0.2">
      <c r="A47" s="22">
        <v>43891</v>
      </c>
      <c r="B47" s="25">
        <v>20449100.365529999</v>
      </c>
      <c r="C47" s="24">
        <v>2018185.23544</v>
      </c>
      <c r="D47" s="24">
        <v>5772857.578139999</v>
      </c>
      <c r="E47" s="24">
        <v>828143.51728000015</v>
      </c>
      <c r="F47" s="24">
        <v>2739749.0125299999</v>
      </c>
      <c r="G47" s="24">
        <v>2334016.0993900006</v>
      </c>
      <c r="H47" s="24">
        <v>679540.19409999985</v>
      </c>
      <c r="I47" s="24">
        <v>203912.23305000001</v>
      </c>
      <c r="J47" s="24">
        <v>3354250.1256400002</v>
      </c>
      <c r="K47" s="24">
        <v>227388.73</v>
      </c>
      <c r="L47" s="24">
        <v>907137.40399999998</v>
      </c>
      <c r="M47" s="24">
        <v>1383920.23596</v>
      </c>
    </row>
    <row r="48" spans="1:13" ht="18" customHeight="1" x14ac:dyDescent="0.2">
      <c r="A48" s="22">
        <v>43922</v>
      </c>
      <c r="B48" s="25">
        <v>18028660.89288</v>
      </c>
      <c r="C48" s="24">
        <v>1686179.1921999999</v>
      </c>
      <c r="D48" s="24">
        <v>5299754.7609899994</v>
      </c>
      <c r="E48" s="24">
        <v>794243.45285999996</v>
      </c>
      <c r="F48" s="24">
        <v>2490694.3848099997</v>
      </c>
      <c r="G48" s="24">
        <v>2205076.9231000002</v>
      </c>
      <c r="H48" s="24">
        <v>636103.26478999993</v>
      </c>
      <c r="I48" s="24">
        <v>132652.48926999999</v>
      </c>
      <c r="J48" s="24">
        <v>2552228.9153899993</v>
      </c>
      <c r="K48" s="24">
        <v>211358.42300000001</v>
      </c>
      <c r="L48" s="24">
        <v>924106.21699999995</v>
      </c>
      <c r="M48" s="24">
        <v>1096262.86947</v>
      </c>
    </row>
    <row r="49" spans="1:13" ht="18" customHeight="1" x14ac:dyDescent="0.2">
      <c r="A49" s="22">
        <v>43952</v>
      </c>
      <c r="B49" s="25">
        <v>19215111.044429999</v>
      </c>
      <c r="C49" s="24">
        <v>1777423.5869099998</v>
      </c>
      <c r="D49" s="24">
        <v>5236745.2897900008</v>
      </c>
      <c r="E49" s="24">
        <v>746760.23831000004</v>
      </c>
      <c r="F49" s="24">
        <v>2497937.0264699999</v>
      </c>
      <c r="G49" s="24">
        <v>2206969.7222500001</v>
      </c>
      <c r="H49" s="24">
        <v>570394.49571000005</v>
      </c>
      <c r="I49" s="24">
        <v>145691.35849000001</v>
      </c>
      <c r="J49" s="24">
        <v>2678234.3039900004</v>
      </c>
      <c r="K49" s="24">
        <v>538415.19299999997</v>
      </c>
      <c r="L49" s="24">
        <v>1500011.2830000001</v>
      </c>
      <c r="M49" s="24">
        <v>1316528.54651</v>
      </c>
    </row>
    <row r="50" spans="1:13" ht="18" customHeight="1" x14ac:dyDescent="0.2">
      <c r="A50" s="22">
        <v>43983</v>
      </c>
      <c r="B50" s="23">
        <v>18538628.808290001</v>
      </c>
      <c r="C50" s="24">
        <v>1796700.8858</v>
      </c>
      <c r="D50" s="24">
        <v>5113015.1236999994</v>
      </c>
      <c r="E50" s="24">
        <v>703608.4320899999</v>
      </c>
      <c r="F50" s="24">
        <v>2412550.69851</v>
      </c>
      <c r="G50" s="24">
        <v>2050441.1363599999</v>
      </c>
      <c r="H50" s="24">
        <v>504894.32986</v>
      </c>
      <c r="I50" s="24">
        <v>137161.63107</v>
      </c>
      <c r="J50" s="24">
        <v>2526009.0221899999</v>
      </c>
      <c r="K50" s="24">
        <v>544301.18099999998</v>
      </c>
      <c r="L50" s="24">
        <v>1476177.5504000001</v>
      </c>
      <c r="M50" s="24">
        <v>1273768.8173099998</v>
      </c>
    </row>
    <row r="51" spans="1:13" ht="18" customHeight="1" x14ac:dyDescent="0.2">
      <c r="A51" s="22">
        <v>44013</v>
      </c>
      <c r="B51" s="23">
        <v>18882121.772040002</v>
      </c>
      <c r="C51" s="24">
        <v>1882707.32229</v>
      </c>
      <c r="D51" s="24">
        <v>5091554.3461999996</v>
      </c>
      <c r="E51" s="24">
        <v>739498.78162000014</v>
      </c>
      <c r="F51" s="24">
        <v>2456089.30271</v>
      </c>
      <c r="G51" s="24">
        <v>2027341.9666700002</v>
      </c>
      <c r="H51" s="24">
        <v>523380.00179000001</v>
      </c>
      <c r="I51" s="24">
        <v>143457.12956</v>
      </c>
      <c r="J51" s="24">
        <v>2554941.3923800001</v>
      </c>
      <c r="K51" s="24">
        <v>566277.54599999997</v>
      </c>
      <c r="L51" s="24">
        <v>1550103.4184999999</v>
      </c>
      <c r="M51" s="24">
        <v>1346770.5643199999</v>
      </c>
    </row>
    <row r="52" spans="1:13" ht="18" customHeight="1" x14ac:dyDescent="0.2">
      <c r="A52" s="22">
        <v>44044</v>
      </c>
      <c r="B52" s="23">
        <v>19352617.999879997</v>
      </c>
      <c r="C52" s="24">
        <v>1996256.4117699999</v>
      </c>
      <c r="D52" s="24">
        <v>5023004.9900599997</v>
      </c>
      <c r="E52" s="24">
        <v>761754.66720999999</v>
      </c>
      <c r="F52" s="24">
        <v>2541924.3769299998</v>
      </c>
      <c r="G52" s="24">
        <v>2078314.61442</v>
      </c>
      <c r="H52" s="24">
        <v>553421.0223800001</v>
      </c>
      <c r="I52" s="24">
        <v>155878.84802</v>
      </c>
      <c r="J52" s="24">
        <v>2647614.2967600003</v>
      </c>
      <c r="K52" s="24">
        <v>439576.86599999998</v>
      </c>
      <c r="L52" s="24">
        <v>1438518.4110000001</v>
      </c>
      <c r="M52" s="24">
        <v>1716353.4953300001</v>
      </c>
    </row>
    <row r="53" spans="1:13" ht="18" customHeight="1" x14ac:dyDescent="0.2">
      <c r="A53" s="22">
        <v>44075</v>
      </c>
      <c r="B53" s="23">
        <v>18559801.362429999</v>
      </c>
      <c r="C53" s="24">
        <v>2059844.00025</v>
      </c>
      <c r="D53" s="24">
        <v>4842489.80327</v>
      </c>
      <c r="E53" s="24">
        <v>728039.02645999996</v>
      </c>
      <c r="F53" s="24">
        <v>2438709.1079899999</v>
      </c>
      <c r="G53" s="24">
        <v>2012544.71052</v>
      </c>
      <c r="H53" s="24">
        <v>569710.33757999993</v>
      </c>
      <c r="I53" s="24">
        <v>156000.3774</v>
      </c>
      <c r="J53" s="24">
        <v>2550753.79323</v>
      </c>
      <c r="K53" s="24">
        <v>411154.52399999998</v>
      </c>
      <c r="L53" s="24">
        <v>1385534.946</v>
      </c>
      <c r="M53" s="24">
        <v>1405020.7357299998</v>
      </c>
    </row>
    <row r="54" spans="1:13" ht="18" customHeight="1" x14ac:dyDescent="0.2">
      <c r="A54" s="22">
        <v>44105</v>
      </c>
      <c r="B54" s="23">
        <v>21623606.590809997</v>
      </c>
      <c r="C54" s="24">
        <v>2450930.3521799999</v>
      </c>
      <c r="D54" s="24">
        <v>5251027.9096800005</v>
      </c>
      <c r="E54" s="24">
        <v>810421.96371000004</v>
      </c>
      <c r="F54" s="24">
        <v>2659698.7944899998</v>
      </c>
      <c r="G54" s="24">
        <v>2277954.1631999998</v>
      </c>
      <c r="H54" s="24">
        <v>682450.85946000007</v>
      </c>
      <c r="I54" s="24">
        <v>180959.10728</v>
      </c>
      <c r="J54" s="24">
        <v>2893006.0425800001</v>
      </c>
      <c r="K54" s="24">
        <v>505684.15600000002</v>
      </c>
      <c r="L54" s="24">
        <v>2290719.9205</v>
      </c>
      <c r="M54" s="24">
        <v>1620753.32173</v>
      </c>
    </row>
    <row r="55" spans="1:13" ht="18" customHeight="1" x14ac:dyDescent="0.2">
      <c r="A55" s="22">
        <v>44136</v>
      </c>
      <c r="B55" s="23">
        <v>21901824.866550002</v>
      </c>
      <c r="C55" s="24">
        <v>2946889.8824399994</v>
      </c>
      <c r="D55" s="24">
        <v>5191413.8045100002</v>
      </c>
      <c r="E55" s="24">
        <v>756840.20267999999</v>
      </c>
      <c r="F55" s="24">
        <v>2547988.5434800005</v>
      </c>
      <c r="G55" s="24">
        <v>2294004.6302300002</v>
      </c>
      <c r="H55" s="24">
        <v>713759.85946999991</v>
      </c>
      <c r="I55" s="24">
        <v>179432.65146000002</v>
      </c>
      <c r="J55" s="24">
        <v>2960250.1756499996</v>
      </c>
      <c r="K55" s="24">
        <v>460552.46899999998</v>
      </c>
      <c r="L55" s="24">
        <v>2128552.3365000002</v>
      </c>
      <c r="M55" s="24">
        <v>1722140.31113</v>
      </c>
    </row>
    <row r="56" spans="1:13" ht="18" customHeight="1" x14ac:dyDescent="0.2">
      <c r="A56" s="22">
        <v>44166</v>
      </c>
      <c r="B56" s="23">
        <v>27925530.851149999</v>
      </c>
      <c r="C56" s="24">
        <v>4807670.9107799996</v>
      </c>
      <c r="D56" s="24">
        <v>6198301.1130499989</v>
      </c>
      <c r="E56" s="24">
        <v>995702.44490999996</v>
      </c>
      <c r="F56" s="24">
        <v>2765574.6146099996</v>
      </c>
      <c r="G56" s="24">
        <v>3358821.0648600007</v>
      </c>
      <c r="H56" s="24">
        <v>861775.98871999991</v>
      </c>
      <c r="I56" s="24">
        <v>259419.00615</v>
      </c>
      <c r="J56" s="24">
        <v>3267629.7488599997</v>
      </c>
      <c r="K56" s="24">
        <v>715838.71900000004</v>
      </c>
      <c r="L56" s="24">
        <v>2113681.5970000001</v>
      </c>
      <c r="M56" s="24">
        <v>2581115.6432099999</v>
      </c>
    </row>
    <row r="57" spans="1:13" ht="18" customHeight="1" x14ac:dyDescent="0.2">
      <c r="A57" s="19">
        <v>2020</v>
      </c>
      <c r="B57" s="20">
        <f>SUM(B45:B56)</f>
        <v>236424954.88314</v>
      </c>
      <c r="C57" s="21">
        <f t="shared" ref="C57" si="33">SUM(C45:C56)</f>
        <v>27426257.261179999</v>
      </c>
      <c r="D57" s="21">
        <f t="shared" ref="D57" si="34">SUM(D45:D56)</f>
        <v>60202265.237179995</v>
      </c>
      <c r="E57" s="21">
        <f t="shared" ref="E57" si="35">SUM(E45:E56)</f>
        <v>9152627.8627000004</v>
      </c>
      <c r="F57" s="21">
        <f t="shared" ref="F57" si="36">SUM(F45:F56)</f>
        <v>29467449.17814</v>
      </c>
      <c r="G57" s="21">
        <f t="shared" ref="G57" si="37">SUM(G45:G56)</f>
        <v>26490216.278740004</v>
      </c>
      <c r="H57" s="21">
        <f t="shared" ref="H57" si="38">SUM(H45:H56)</f>
        <v>7339325.3441499993</v>
      </c>
      <c r="I57" s="21">
        <f t="shared" ref="I57" si="39">SUM(I45:I56)</f>
        <v>2108784.8390500001</v>
      </c>
      <c r="J57" s="21">
        <f t="shared" ref="J57" si="40">SUM(J45:J56)</f>
        <v>32695363.613109998</v>
      </c>
      <c r="K57" s="21">
        <f t="shared" ref="K57" si="41">SUM(K45:K56)</f>
        <v>5420903.7293999996</v>
      </c>
      <c r="L57" s="21">
        <f t="shared" ref="L57" si="42">SUM(L45:L56)</f>
        <v>17623912.376600001</v>
      </c>
      <c r="M57" s="21">
        <f t="shared" ref="M57" si="43">SUM(M45:M56)</f>
        <v>18497849.162889998</v>
      </c>
    </row>
    <row r="58" spans="1:13" ht="18" customHeight="1" x14ac:dyDescent="0.2">
      <c r="A58" s="22">
        <v>44197</v>
      </c>
      <c r="B58" s="23">
        <v>23226810.487459999</v>
      </c>
      <c r="C58" s="24">
        <v>3112365.10983</v>
      </c>
      <c r="D58" s="24">
        <v>5241117.8869400006</v>
      </c>
      <c r="E58" s="24">
        <v>802983.49466999993</v>
      </c>
      <c r="F58" s="24">
        <v>2700717.7849599998</v>
      </c>
      <c r="G58" s="24">
        <v>2863117.9115900001</v>
      </c>
      <c r="H58" s="24">
        <v>806936.73579999991</v>
      </c>
      <c r="I58" s="24">
        <v>223881.44170000002</v>
      </c>
      <c r="J58" s="24">
        <v>3319674.3147499999</v>
      </c>
      <c r="K58" s="24">
        <v>487513.93599999999</v>
      </c>
      <c r="L58" s="24">
        <v>1753934.4296199998</v>
      </c>
      <c r="M58" s="24">
        <v>1914567.4416</v>
      </c>
    </row>
    <row r="59" spans="1:13" ht="18" customHeight="1" x14ac:dyDescent="0.2">
      <c r="A59" s="22">
        <v>44228</v>
      </c>
      <c r="B59" s="23">
        <v>21788420.426860001</v>
      </c>
      <c r="C59" s="24">
        <v>2867273.6471799999</v>
      </c>
      <c r="D59" s="24">
        <v>5011918.2943500001</v>
      </c>
      <c r="E59" s="24">
        <v>797068.82533999998</v>
      </c>
      <c r="F59" s="24">
        <v>2668012.6186299999</v>
      </c>
      <c r="G59" s="24">
        <v>2839402.7816900001</v>
      </c>
      <c r="H59" s="24">
        <v>811681.43793999997</v>
      </c>
      <c r="I59" s="24">
        <v>212962.82433</v>
      </c>
      <c r="J59" s="24">
        <v>3069282.9225500003</v>
      </c>
      <c r="K59" s="24">
        <v>416140.65899999999</v>
      </c>
      <c r="L59" s="24">
        <v>1339476.004</v>
      </c>
      <c r="M59" s="24">
        <v>1755200.41185</v>
      </c>
    </row>
    <row r="60" spans="1:13" ht="18" customHeight="1" x14ac:dyDescent="0.2">
      <c r="A60" s="22">
        <v>44256</v>
      </c>
      <c r="B60" s="23">
        <v>25467965.019049998</v>
      </c>
      <c r="C60" s="24">
        <v>3058254.5858400003</v>
      </c>
      <c r="D60" s="24">
        <v>6360322.7785100006</v>
      </c>
      <c r="E60" s="24">
        <v>1023458.5902199999</v>
      </c>
      <c r="F60" s="24">
        <v>3125053.09687</v>
      </c>
      <c r="G60" s="24">
        <v>3265296.6726299995</v>
      </c>
      <c r="H60" s="24">
        <v>858511.21213</v>
      </c>
      <c r="I60" s="24">
        <v>251884.15630999999</v>
      </c>
      <c r="J60" s="24">
        <v>3460043.7233099993</v>
      </c>
      <c r="K60" s="24">
        <v>403483.78499999997</v>
      </c>
      <c r="L60" s="24">
        <v>1822636.6569999999</v>
      </c>
      <c r="M60" s="24">
        <v>1839019.7612299998</v>
      </c>
    </row>
    <row r="61" spans="1:13" ht="18" customHeight="1" x14ac:dyDescent="0.2">
      <c r="A61" s="22">
        <v>44287</v>
      </c>
      <c r="B61" s="23">
        <v>25388538.138240002</v>
      </c>
      <c r="C61" s="24">
        <v>2760669.8202499999</v>
      </c>
      <c r="D61" s="24">
        <v>6530700.6791300001</v>
      </c>
      <c r="E61" s="24">
        <v>1007587.63222</v>
      </c>
      <c r="F61" s="24">
        <v>3268601.68989</v>
      </c>
      <c r="G61" s="24">
        <v>3424091.5184500003</v>
      </c>
      <c r="H61" s="24">
        <v>813809.55059999996</v>
      </c>
      <c r="I61" s="24">
        <v>262525.46977000003</v>
      </c>
      <c r="J61" s="24">
        <v>3516699.0304899998</v>
      </c>
      <c r="K61" s="24">
        <v>407012.413</v>
      </c>
      <c r="L61" s="24">
        <v>1637811.699</v>
      </c>
      <c r="M61" s="24">
        <v>1759028.6354399999</v>
      </c>
    </row>
    <row r="62" spans="1:13" ht="18" customHeight="1" x14ac:dyDescent="0.2">
      <c r="A62" s="22">
        <v>44317</v>
      </c>
      <c r="B62" s="23">
        <v>26705691.90402</v>
      </c>
      <c r="C62" s="24">
        <v>2580280.4963199999</v>
      </c>
      <c r="D62" s="24">
        <v>7020845.3568799999</v>
      </c>
      <c r="E62" s="24">
        <v>1077559.3738400002</v>
      </c>
      <c r="F62" s="24">
        <v>3496650.1368199997</v>
      </c>
      <c r="G62" s="24">
        <v>3599465.3255699999</v>
      </c>
      <c r="H62" s="24">
        <v>775876.61100000003</v>
      </c>
      <c r="I62" s="24">
        <v>261319.20259</v>
      </c>
      <c r="J62" s="24">
        <v>3399667.21367</v>
      </c>
      <c r="K62" s="24">
        <v>548245.48699999996</v>
      </c>
      <c r="L62" s="24">
        <v>2090246.277</v>
      </c>
      <c r="M62" s="24">
        <v>1855536.4233300001</v>
      </c>
    </row>
    <row r="63" spans="1:13" ht="18" customHeight="1" x14ac:dyDescent="0.2">
      <c r="A63" s="26">
        <v>44348</v>
      </c>
      <c r="B63" s="27">
        <v>28052482.142239999</v>
      </c>
      <c r="C63" s="28">
        <v>2894277.6666799998</v>
      </c>
      <c r="D63" s="28">
        <v>7242327.5951199997</v>
      </c>
      <c r="E63" s="28">
        <v>1100813.6166100001</v>
      </c>
      <c r="F63" s="28">
        <v>3573906.0158300004</v>
      </c>
      <c r="G63" s="28">
        <v>3545764.7086399999</v>
      </c>
      <c r="H63" s="28">
        <v>726871.79118000006</v>
      </c>
      <c r="I63" s="28">
        <v>263887.79964000004</v>
      </c>
      <c r="J63" s="28">
        <v>3322549.4947400005</v>
      </c>
      <c r="K63" s="28">
        <v>933913.93</v>
      </c>
      <c r="L63" s="28">
        <v>2435994.0120000001</v>
      </c>
      <c r="M63" s="28">
        <v>2012175.5118000002</v>
      </c>
    </row>
    <row r="64" spans="1:13" ht="18" customHeight="1" x14ac:dyDescent="0.2">
      <c r="A64" s="9"/>
      <c r="B64" s="6"/>
      <c r="C64" s="6"/>
      <c r="D64" s="6"/>
      <c r="E64" s="6"/>
      <c r="F64" s="6"/>
    </row>
    <row r="65" spans="1:6" ht="18" customHeight="1" x14ac:dyDescent="0.2">
      <c r="A65" s="7" t="s">
        <v>17</v>
      </c>
      <c r="B65" s="6"/>
      <c r="C65" s="6"/>
      <c r="D65" s="6"/>
      <c r="E65" s="6"/>
      <c r="F65" s="6"/>
    </row>
    <row r="66" spans="1:6" ht="18" customHeight="1" x14ac:dyDescent="0.2">
      <c r="A66" s="7" t="s">
        <v>18</v>
      </c>
      <c r="B66" s="6"/>
      <c r="C66" s="6"/>
      <c r="D66" s="6"/>
      <c r="E66" s="6"/>
      <c r="F66" s="6"/>
    </row>
    <row r="67" spans="1:6" ht="18" customHeight="1" x14ac:dyDescent="0.2">
      <c r="A67" s="7"/>
      <c r="B67" s="6"/>
      <c r="C67" s="6"/>
      <c r="D67" s="6"/>
      <c r="E67" s="6"/>
      <c r="F67" s="6"/>
    </row>
    <row r="68" spans="1:6" ht="18" customHeight="1" x14ac:dyDescent="0.2">
      <c r="A68" s="9"/>
      <c r="B68" s="6"/>
      <c r="C68" s="6"/>
      <c r="D68" s="6"/>
      <c r="E68" s="6"/>
      <c r="F68" s="6"/>
    </row>
    <row r="69" spans="1:6" ht="18" customHeight="1" x14ac:dyDescent="0.2">
      <c r="A69" s="7"/>
      <c r="B69" s="6"/>
      <c r="C69" s="6"/>
      <c r="D69" s="6"/>
      <c r="E69" s="6"/>
      <c r="F69" s="6"/>
    </row>
    <row r="70" spans="1:6" ht="18" customHeight="1" x14ac:dyDescent="0.2">
      <c r="A70" s="7"/>
      <c r="B70" s="6"/>
      <c r="C70" s="6"/>
      <c r="D70" s="6"/>
      <c r="E70" s="6"/>
      <c r="F70" s="6"/>
    </row>
    <row r="71" spans="1:6" ht="18" customHeight="1" x14ac:dyDescent="0.2">
      <c r="A71" s="7"/>
      <c r="B71" s="6"/>
      <c r="C71" s="6"/>
      <c r="D71" s="6"/>
      <c r="E71" s="6"/>
      <c r="F71" s="6"/>
    </row>
    <row r="72" spans="1:6" ht="18" customHeight="1" x14ac:dyDescent="0.2">
      <c r="A72" s="7"/>
      <c r="B72" s="6"/>
      <c r="C72" s="6"/>
      <c r="D72" s="6"/>
      <c r="E72" s="6"/>
      <c r="F72" s="6"/>
    </row>
    <row r="73" spans="1:6" ht="18" customHeight="1" x14ac:dyDescent="0.2">
      <c r="A73" s="7"/>
      <c r="B73" s="6"/>
      <c r="C73" s="6"/>
      <c r="D73" s="6"/>
      <c r="E73" s="6"/>
      <c r="F73" s="6"/>
    </row>
    <row r="74" spans="1:6" ht="18" customHeight="1" x14ac:dyDescent="0.2">
      <c r="A74" s="9"/>
      <c r="B74" s="6"/>
      <c r="C74" s="6"/>
      <c r="D74" s="6"/>
      <c r="E74" s="6"/>
      <c r="F74" s="6"/>
    </row>
    <row r="75" spans="1:6" ht="18" customHeight="1" x14ac:dyDescent="0.2">
      <c r="A75" s="7"/>
      <c r="B75" s="6"/>
      <c r="C75" s="6"/>
      <c r="D75" s="6"/>
      <c r="E75" s="6"/>
      <c r="F75" s="6"/>
    </row>
    <row r="76" spans="1:6" ht="18" customHeight="1" x14ac:dyDescent="0.2">
      <c r="A76" s="7"/>
      <c r="B76" s="6"/>
      <c r="C76" s="6"/>
      <c r="D76" s="6"/>
      <c r="E76" s="6"/>
      <c r="F76" s="6"/>
    </row>
    <row r="77" spans="1:6" ht="18" customHeight="1" x14ac:dyDescent="0.2">
      <c r="A77" s="7"/>
      <c r="B77" s="6"/>
      <c r="C77" s="6"/>
      <c r="D77" s="6"/>
      <c r="E77" s="6"/>
      <c r="F77" s="6"/>
    </row>
    <row r="78" spans="1:6" ht="18" customHeight="1" x14ac:dyDescent="0.2">
      <c r="A78" s="7"/>
      <c r="B78" s="6"/>
      <c r="C78" s="6"/>
      <c r="D78" s="6"/>
      <c r="E78" s="6"/>
      <c r="F78" s="6"/>
    </row>
    <row r="79" spans="1:6" ht="18" customHeight="1" x14ac:dyDescent="0.2">
      <c r="A79" s="7"/>
      <c r="B79" s="6"/>
      <c r="C79" s="6"/>
      <c r="D79" s="6"/>
      <c r="E79" s="6"/>
      <c r="F79" s="6"/>
    </row>
    <row r="80" spans="1:6" ht="18" customHeight="1" x14ac:dyDescent="0.2">
      <c r="A80" s="7"/>
      <c r="B80" s="6"/>
      <c r="C80" s="6"/>
      <c r="D80" s="6"/>
      <c r="E80" s="6"/>
      <c r="F80" s="6"/>
    </row>
    <row r="81" spans="1:6" ht="18" customHeight="1" x14ac:dyDescent="0.2">
      <c r="A81" s="7"/>
      <c r="B81" s="6"/>
      <c r="C81" s="6"/>
      <c r="D81" s="6"/>
      <c r="E81" s="6"/>
      <c r="F81" s="6"/>
    </row>
    <row r="82" spans="1:6" ht="18" customHeight="1" x14ac:dyDescent="0.2">
      <c r="A82" s="9"/>
      <c r="B82" s="6"/>
      <c r="C82" s="6"/>
      <c r="D82" s="6"/>
      <c r="E82" s="6"/>
      <c r="F82" s="6"/>
    </row>
    <row r="83" spans="1:6" ht="18" customHeight="1" x14ac:dyDescent="0.2">
      <c r="A83" s="7"/>
      <c r="B83" s="6"/>
      <c r="C83" s="6"/>
      <c r="D83" s="6"/>
      <c r="E83" s="6"/>
      <c r="F83" s="6"/>
    </row>
    <row r="84" spans="1:6" ht="18" customHeight="1" x14ac:dyDescent="0.2">
      <c r="A84" s="7"/>
      <c r="B84" s="6"/>
      <c r="C84" s="6"/>
      <c r="D84" s="6"/>
      <c r="E84" s="6"/>
      <c r="F84" s="6"/>
    </row>
    <row r="85" spans="1:6" ht="18" customHeight="1" x14ac:dyDescent="0.2">
      <c r="A85" s="9"/>
      <c r="B85" s="6"/>
      <c r="C85" s="6"/>
      <c r="D85" s="6"/>
      <c r="E85" s="6"/>
      <c r="F85" s="6"/>
    </row>
    <row r="86" spans="1:6" ht="18" customHeight="1" x14ac:dyDescent="0.2">
      <c r="A86" s="7"/>
      <c r="B86" s="6"/>
      <c r="C86" s="6"/>
      <c r="D86" s="6"/>
      <c r="E86" s="6"/>
      <c r="F86" s="6"/>
    </row>
    <row r="87" spans="1:6" ht="18" customHeight="1" x14ac:dyDescent="0.2">
      <c r="A87" s="9"/>
      <c r="B87" s="6"/>
      <c r="C87" s="6"/>
      <c r="D87" s="6"/>
      <c r="E87" s="6"/>
      <c r="F87" s="6"/>
    </row>
    <row r="88" spans="1:6" ht="18" customHeight="1" x14ac:dyDescent="0.2">
      <c r="A88" s="7"/>
      <c r="B88" s="6"/>
      <c r="C88" s="6"/>
      <c r="D88" s="6"/>
      <c r="E88" s="6"/>
      <c r="F88" s="6"/>
    </row>
    <row r="89" spans="1:6" ht="18" customHeight="1" x14ac:dyDescent="0.2">
      <c r="A89" s="7"/>
      <c r="B89" s="6"/>
      <c r="C89" s="6"/>
      <c r="D89" s="6"/>
      <c r="E89" s="6"/>
      <c r="F89" s="6"/>
    </row>
    <row r="90" spans="1:6" ht="18" customHeight="1" x14ac:dyDescent="0.2">
      <c r="A90" s="7"/>
      <c r="B90" s="6"/>
      <c r="C90" s="6"/>
      <c r="D90" s="6"/>
      <c r="E90" s="6"/>
      <c r="F90" s="6"/>
    </row>
    <row r="91" spans="1:6" ht="18" customHeight="1" x14ac:dyDescent="0.2">
      <c r="A91" s="7"/>
      <c r="B91" s="6"/>
      <c r="C91" s="6"/>
      <c r="D91" s="6"/>
      <c r="E91" s="6"/>
      <c r="F91" s="6"/>
    </row>
    <row r="92" spans="1:6" ht="18" customHeight="1" x14ac:dyDescent="0.2">
      <c r="A92" s="7"/>
      <c r="B92" s="6"/>
      <c r="C92" s="6"/>
      <c r="D92" s="6"/>
      <c r="E92" s="6"/>
      <c r="F92" s="6"/>
    </row>
    <row r="93" spans="1:6" ht="18" customHeight="1" x14ac:dyDescent="0.2">
      <c r="A93" s="9"/>
      <c r="B93" s="6"/>
      <c r="C93" s="6"/>
      <c r="D93" s="6"/>
      <c r="E93" s="6"/>
      <c r="F93" s="6"/>
    </row>
    <row r="94" spans="1:6" ht="18" customHeight="1" x14ac:dyDescent="0.2">
      <c r="A94" s="7"/>
      <c r="B94" s="6"/>
      <c r="C94" s="6"/>
      <c r="D94" s="6"/>
      <c r="E94" s="6"/>
      <c r="F94" s="6"/>
    </row>
    <row r="95" spans="1:6" ht="18" customHeight="1" x14ac:dyDescent="0.2">
      <c r="A95" s="7"/>
      <c r="B95" s="6"/>
      <c r="C95" s="6"/>
      <c r="D95" s="6"/>
      <c r="E95" s="6"/>
      <c r="F95" s="6"/>
    </row>
    <row r="96" spans="1:6" ht="18" customHeight="1" x14ac:dyDescent="0.2">
      <c r="A96" s="7"/>
      <c r="B96" s="6"/>
      <c r="C96" s="6"/>
      <c r="D96" s="6"/>
      <c r="E96" s="6"/>
      <c r="F96" s="6"/>
    </row>
    <row r="97" spans="1:6" ht="18" customHeight="1" x14ac:dyDescent="0.2">
      <c r="A97" s="7"/>
      <c r="B97" s="6"/>
      <c r="C97" s="6"/>
      <c r="D97" s="6"/>
      <c r="E97" s="6"/>
      <c r="F97" s="6"/>
    </row>
    <row r="98" spans="1:6" ht="18" customHeight="1" x14ac:dyDescent="0.2">
      <c r="A98" s="9"/>
      <c r="B98" s="6"/>
      <c r="C98" s="6"/>
      <c r="D98" s="6"/>
      <c r="E98" s="6"/>
      <c r="F98" s="6"/>
    </row>
    <row r="99" spans="1:6" ht="18" customHeight="1" x14ac:dyDescent="0.2">
      <c r="A99" s="7"/>
      <c r="B99" s="6"/>
      <c r="C99" s="6"/>
      <c r="D99" s="6"/>
      <c r="E99" s="6"/>
      <c r="F99" s="6"/>
    </row>
    <row r="100" spans="1:6" ht="18" customHeight="1" x14ac:dyDescent="0.2">
      <c r="A100" s="7"/>
      <c r="B100" s="6"/>
      <c r="C100" s="6"/>
      <c r="D100" s="6"/>
      <c r="E100" s="6"/>
      <c r="F100" s="6"/>
    </row>
    <row r="101" spans="1:6" ht="18" customHeight="1" x14ac:dyDescent="0.2">
      <c r="A101" s="7"/>
      <c r="B101" s="6"/>
      <c r="C101" s="6"/>
      <c r="D101" s="6"/>
      <c r="E101" s="6"/>
      <c r="F101" s="6"/>
    </row>
    <row r="102" spans="1:6" ht="18" customHeight="1" x14ac:dyDescent="0.2">
      <c r="A102" s="7"/>
      <c r="B102" s="6"/>
      <c r="C102" s="6"/>
      <c r="D102" s="6"/>
      <c r="E102" s="6"/>
      <c r="F102" s="6"/>
    </row>
    <row r="103" spans="1:6" ht="18" customHeight="1" x14ac:dyDescent="0.2">
      <c r="A103" s="7"/>
      <c r="B103" s="6"/>
      <c r="C103" s="6"/>
      <c r="D103" s="6"/>
      <c r="E103" s="6"/>
      <c r="F103" s="6"/>
    </row>
    <row r="104" spans="1:6" ht="18" customHeight="1" x14ac:dyDescent="0.2">
      <c r="A104" s="7"/>
      <c r="B104" s="6"/>
      <c r="C104" s="6"/>
      <c r="D104" s="6"/>
      <c r="E104" s="6"/>
      <c r="F104" s="6"/>
    </row>
    <row r="105" spans="1:6" ht="18" customHeight="1" x14ac:dyDescent="0.2">
      <c r="A105" s="7"/>
      <c r="B105" s="6"/>
      <c r="C105" s="6"/>
      <c r="D105" s="6"/>
      <c r="E105" s="6"/>
      <c r="F105" s="6"/>
    </row>
    <row r="106" spans="1:6" ht="18" customHeight="1" x14ac:dyDescent="0.2">
      <c r="A106" s="9"/>
      <c r="B106" s="6"/>
      <c r="C106" s="6"/>
      <c r="D106" s="6"/>
      <c r="E106" s="6"/>
      <c r="F106" s="6"/>
    </row>
    <row r="107" spans="1:6" ht="18" customHeight="1" x14ac:dyDescent="0.2">
      <c r="A107" s="10"/>
      <c r="B107" s="6"/>
      <c r="C107" s="6"/>
      <c r="D107" s="6"/>
      <c r="E107" s="6"/>
      <c r="F107" s="6"/>
    </row>
    <row r="108" spans="1:6" ht="18" customHeight="1" x14ac:dyDescent="0.2">
      <c r="A108" s="7"/>
      <c r="B108" s="6"/>
      <c r="C108" s="6"/>
      <c r="D108" s="6"/>
      <c r="E108" s="6"/>
      <c r="F108" s="6"/>
    </row>
    <row r="109" spans="1:6" ht="18" customHeight="1" x14ac:dyDescent="0.2">
      <c r="A109" s="7"/>
      <c r="B109" s="6"/>
      <c r="C109" s="6"/>
      <c r="D109" s="6"/>
      <c r="E109" s="6"/>
      <c r="F109" s="6"/>
    </row>
    <row r="110" spans="1:6" ht="18" customHeight="1" x14ac:dyDescent="0.2">
      <c r="A110" s="11"/>
      <c r="B110" s="8"/>
      <c r="C110" s="8"/>
      <c r="D110" s="8"/>
      <c r="E110" s="8"/>
      <c r="F110" s="8"/>
    </row>
    <row r="111" spans="1:6" ht="18" customHeight="1" x14ac:dyDescent="0.2">
      <c r="A111" s="5"/>
      <c r="B111" s="12"/>
      <c r="C111" s="12"/>
      <c r="D111" s="12"/>
      <c r="E111" s="12"/>
      <c r="F111" s="12"/>
    </row>
    <row r="112" spans="1:6" ht="18" customHeight="1" x14ac:dyDescent="0.2">
      <c r="A112" s="31" t="s">
        <v>7</v>
      </c>
      <c r="B112" s="31"/>
      <c r="C112" s="31"/>
      <c r="D112" s="31"/>
      <c r="E112" s="13"/>
      <c r="F112" s="13"/>
    </row>
    <row r="113" spans="1:6" ht="18" customHeight="1" x14ac:dyDescent="0.2">
      <c r="A113" s="31"/>
      <c r="B113" s="31"/>
      <c r="C113" s="31"/>
      <c r="D113" s="31"/>
      <c r="E113" s="13"/>
      <c r="F113" s="13"/>
    </row>
    <row r="114" spans="1:6" ht="18" customHeight="1" x14ac:dyDescent="0.2">
      <c r="A114" s="14" t="s">
        <v>8</v>
      </c>
    </row>
    <row r="115" spans="1:6" ht="18" customHeight="1" x14ac:dyDescent="0.2">
      <c r="A115" s="15" t="s">
        <v>9</v>
      </c>
    </row>
  </sheetData>
  <mergeCells count="3">
    <mergeCell ref="A3:A4"/>
    <mergeCell ref="A112:D113"/>
    <mergeCell ref="B4:M4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</vt:lpstr>
      <vt:lpstr>'1.'!Área_de_impresión</vt:lpstr>
    </vt:vector>
  </TitlesOfParts>
  <Company>MEC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Emiliana Gisande</dc:creator>
  <cp:lastModifiedBy>Daniel Besler</cp:lastModifiedBy>
  <cp:lastPrinted>2019-02-15T17:26:22Z</cp:lastPrinted>
  <dcterms:created xsi:type="dcterms:W3CDTF">2016-09-08T12:12:37Z</dcterms:created>
  <dcterms:modified xsi:type="dcterms:W3CDTF">2021-11-18T13:32:35Z</dcterms:modified>
</cp:coreProperties>
</file>